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45" windowWidth="15480" windowHeight="10350" activeTab="0"/>
  </bookViews>
  <sheets>
    <sheet name="MARSRUUT KORRIG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Erki Kokkota</author>
    <author>laila.elhuveig</author>
  </authors>
  <commentList>
    <comment ref="K14" authorId="0">
      <text>
        <r>
          <rPr>
            <b/>
            <sz val="9"/>
            <rFont val="Tahoma"/>
            <family val="2"/>
          </rPr>
          <t>KONSUMI ees parklas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Kooli taga, all jõe ääres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Riidaja kaupluse ees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Keskväljakul poe ees</t>
        </r>
        <r>
          <rPr>
            <sz val="8"/>
            <rFont val="Tahoma"/>
            <family val="0"/>
          </rPr>
          <t xml:space="preserve">
</t>
        </r>
      </text>
    </comment>
    <comment ref="K52" authorId="1">
      <text>
        <r>
          <rPr>
            <b/>
            <sz val="9"/>
            <rFont val="Tahoma"/>
            <family val="2"/>
          </rPr>
          <t>Bussijaama parklas</t>
        </r>
      </text>
    </comment>
    <comment ref="K55" authorId="1">
      <text>
        <r>
          <rPr>
            <b/>
            <sz val="9"/>
            <rFont val="Tahoma"/>
            <family val="2"/>
          </rPr>
          <t>Keskväljakul, poe ees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<sst xmlns="http://schemas.openxmlformats.org/spreadsheetml/2006/main" count="297" uniqueCount="172">
  <si>
    <t>I päev</t>
  </si>
  <si>
    <t>II päev</t>
  </si>
  <si>
    <t>KOHT</t>
  </si>
  <si>
    <t>SUUND</t>
  </si>
  <si>
    <t>vahemaa järgmise punktini</t>
  </si>
  <si>
    <t>kogu           km</t>
  </si>
  <si>
    <t>saabumine</t>
  </si>
  <si>
    <t>lahkumine</t>
  </si>
  <si>
    <t>kestvus</t>
  </si>
  <si>
    <t>OTSE</t>
  </si>
  <si>
    <t>PAREM</t>
  </si>
  <si>
    <t>VASAK</t>
  </si>
  <si>
    <t>INFO</t>
  </si>
  <si>
    <t>TEEKATE</t>
  </si>
  <si>
    <t>KRUUS</t>
  </si>
  <si>
    <t xml:space="preserve">HOMMIKUSÖÖK </t>
  </si>
  <si>
    <t xml:space="preserve"> Jalgrataste kontroll.</t>
  </si>
  <si>
    <t>KOHAL</t>
  </si>
  <si>
    <t>ÕHTUSÖÖK</t>
  </si>
  <si>
    <t>SAUN</t>
  </si>
  <si>
    <t>RETKE LÕPP</t>
  </si>
  <si>
    <t>15.00</t>
  </si>
  <si>
    <t>9.00</t>
  </si>
  <si>
    <t>rataste kontroll</t>
  </si>
  <si>
    <t>Rong Tallinnast</t>
  </si>
  <si>
    <t>13.00</t>
  </si>
  <si>
    <t>14.00</t>
  </si>
  <si>
    <t>21.00</t>
  </si>
  <si>
    <t>14.15</t>
  </si>
  <si>
    <t>kohal</t>
  </si>
  <si>
    <t>sõidu kestus</t>
  </si>
  <si>
    <t>Väljumine</t>
  </si>
  <si>
    <t>11.50</t>
  </si>
  <si>
    <t>13.15</t>
  </si>
  <si>
    <t>15.30</t>
  </si>
  <si>
    <t>17.05</t>
  </si>
  <si>
    <t>07.43</t>
  </si>
  <si>
    <t>10.27</t>
  </si>
  <si>
    <t xml:space="preserve">0041Tallinn - Viljandi E-R kiir </t>
  </si>
  <si>
    <t>Tellitud buss Tartust</t>
  </si>
  <si>
    <t>10:30</t>
  </si>
  <si>
    <t>9:10</t>
  </si>
  <si>
    <t>Viljandis kogunemine MV ees platsil</t>
  </si>
  <si>
    <t>RETKE ALGUS 11.30</t>
  </si>
  <si>
    <t>10.30</t>
  </si>
  <si>
    <t>11.30</t>
  </si>
  <si>
    <t>Viljandi linn</t>
  </si>
  <si>
    <t>Vaksali tn</t>
  </si>
  <si>
    <t>Riia mnt</t>
  </si>
  <si>
    <t>Viljandi ringtee</t>
  </si>
  <si>
    <t>Loodi teerist</t>
  </si>
  <si>
    <t>Paistu teerist</t>
  </si>
  <si>
    <t>Holstre</t>
  </si>
  <si>
    <t>Mustla</t>
  </si>
  <si>
    <t>puhkus, muuseum</t>
  </si>
  <si>
    <t>Lehmalauda juurde teerist</t>
  </si>
  <si>
    <t>Puhkus, ekskursioon</t>
  </si>
  <si>
    <t>tagasi Viljandi -Pikasilla mnt.-le</t>
  </si>
  <si>
    <t>Suislepa</t>
  </si>
  <si>
    <t>LÕUNA (NKK), ujumine, puhkus</t>
  </si>
  <si>
    <t>Puhkus, muuseum, pood</t>
  </si>
  <si>
    <t>Riidaja</t>
  </si>
  <si>
    <t>puhkus, pood</t>
  </si>
  <si>
    <t>Pori</t>
  </si>
  <si>
    <t>Helme</t>
  </si>
  <si>
    <t>puhkus, jäätis</t>
  </si>
  <si>
    <t>Tõrva</t>
  </si>
  <si>
    <t>Riiska järv</t>
  </si>
  <si>
    <t>võimalik ujumine</t>
  </si>
  <si>
    <t>Valga linn, Transpordi tn ristmik</t>
  </si>
  <si>
    <t xml:space="preserve">Tartu-Valga mnt. </t>
  </si>
  <si>
    <t>mnt. - Pikk tn. ristmik, Statoili juures</t>
  </si>
  <si>
    <t>Pikk 16</t>
  </si>
  <si>
    <t>PUHKUS, muuseum, takistusrada</t>
  </si>
  <si>
    <t>Valga linn</t>
  </si>
  <si>
    <t>Tõrva linn</t>
  </si>
  <si>
    <t>Helme vald</t>
  </si>
  <si>
    <t>Põdrala vald</t>
  </si>
  <si>
    <t>asfalt</t>
  </si>
  <si>
    <t>Pikk - Kuperjanovi teerist</t>
  </si>
  <si>
    <t>Isamaalinemuuseum</t>
  </si>
  <si>
    <t>Valga postkontor</t>
  </si>
  <si>
    <t>postkaartide saatmine</t>
  </si>
  <si>
    <t>9.20</t>
  </si>
  <si>
    <t>Ergeme</t>
  </si>
  <si>
    <t>vajadusel puhkepeatus</t>
  </si>
  <si>
    <t>Ezers järv</t>
  </si>
  <si>
    <t>võimalik ujumiskoht</t>
  </si>
  <si>
    <t>Veveri</t>
  </si>
  <si>
    <t>Karki</t>
  </si>
  <si>
    <t>Puhkepeatus, i-tahvli juures</t>
  </si>
  <si>
    <t>Naukšeni</t>
  </si>
  <si>
    <t>Puhkepeatus, kohvik, ujumine</t>
  </si>
  <si>
    <t>Ruijena</t>
  </si>
  <si>
    <t>muuseum, LÕUNA</t>
  </si>
  <si>
    <t>Vana raudtee tamm</t>
  </si>
  <si>
    <t>soovi korral</t>
  </si>
  <si>
    <t>Virkeni</t>
  </si>
  <si>
    <t>Ipiki</t>
  </si>
  <si>
    <t>soovi korral puhkepeatus</t>
  </si>
  <si>
    <t>Ipiku skola</t>
  </si>
  <si>
    <t>puhkepeatus</t>
  </si>
  <si>
    <t>EW riigipiir</t>
  </si>
  <si>
    <t>Asfalt</t>
  </si>
  <si>
    <t>Mõisaküla</t>
  </si>
  <si>
    <t>muuseum, puhkus</t>
  </si>
  <si>
    <t>Mõisaküla linn</t>
  </si>
  <si>
    <t>Kamara teerist</t>
  </si>
  <si>
    <t>Tihemetsa</t>
  </si>
  <si>
    <t>Kilingi-Nõmme</t>
  </si>
  <si>
    <t>Kilingi-Nõmme linn</t>
  </si>
  <si>
    <t>Valga-Uulu mnt.</t>
  </si>
  <si>
    <t>Tõitoja teerist</t>
  </si>
  <si>
    <t>VANGO</t>
  </si>
  <si>
    <t>Saarde vald</t>
  </si>
  <si>
    <t>Abja vald</t>
  </si>
  <si>
    <t>Ruijena linn</t>
  </si>
  <si>
    <t>Ipiku pagasts</t>
  </si>
  <si>
    <t>Vilpulkas pagasts</t>
  </si>
  <si>
    <t>Konu pagasts</t>
  </si>
  <si>
    <t>Naukšenu pagasts</t>
  </si>
  <si>
    <t>Karku pagasts</t>
  </si>
  <si>
    <t>Ergemes pagasts</t>
  </si>
  <si>
    <r>
      <t xml:space="preserve">vahemaa järgmise </t>
    </r>
    <r>
      <rPr>
        <b/>
        <sz val="10"/>
        <rFont val="Arial"/>
        <family val="2"/>
      </rPr>
      <t>PEATUSENI</t>
    </r>
  </si>
  <si>
    <t>Isamaalinemuuseum;
PV valmidusüksus</t>
  </si>
  <si>
    <t>Vajadusel puhkepeatus, kooli ees tee ääres</t>
  </si>
  <si>
    <t>Paistu vald</t>
  </si>
  <si>
    <t>Tarvastu vald</t>
  </si>
  <si>
    <t>8.00</t>
  </si>
  <si>
    <t>8.30</t>
  </si>
  <si>
    <t>30</t>
  </si>
  <si>
    <t>8.50</t>
  </si>
  <si>
    <t>8.55</t>
  </si>
  <si>
    <t>kestvus (min)</t>
  </si>
  <si>
    <t>Leebiku teerist (Kaubi)</t>
  </si>
  <si>
    <t>11.45</t>
  </si>
  <si>
    <t>12.20</t>
  </si>
  <si>
    <t>12.30</t>
  </si>
  <si>
    <t>17.30</t>
  </si>
  <si>
    <t>22.00</t>
  </si>
  <si>
    <t>JALGRATTURITE</t>
  </si>
  <si>
    <t xml:space="preserve">    JALGRATTURITE</t>
  </si>
  <si>
    <t>10.15</t>
  </si>
  <si>
    <t>10.25</t>
  </si>
  <si>
    <t>10.35</t>
  </si>
  <si>
    <t>11.00</t>
  </si>
  <si>
    <t>4.0</t>
  </si>
  <si>
    <t>11.40</t>
  </si>
  <si>
    <t>12.45</t>
  </si>
  <si>
    <t>13.40</t>
  </si>
  <si>
    <t>15.40</t>
  </si>
  <si>
    <t>15.45</t>
  </si>
  <si>
    <t>15.55</t>
  </si>
  <si>
    <t>17.20</t>
  </si>
  <si>
    <t>18.15</t>
  </si>
  <si>
    <t>19.35</t>
  </si>
  <si>
    <t>20.10</t>
  </si>
  <si>
    <t>45</t>
  </si>
  <si>
    <t>60</t>
  </si>
  <si>
    <t>16.15</t>
  </si>
  <si>
    <t>17.45</t>
  </si>
  <si>
    <t>17.50</t>
  </si>
  <si>
    <t>18.10</t>
  </si>
  <si>
    <t>18.35</t>
  </si>
  <si>
    <t>21.30</t>
  </si>
  <si>
    <t>22.30</t>
  </si>
  <si>
    <r>
      <t xml:space="preserve">Lehmalauda külastus OÜ </t>
    </r>
    <r>
      <rPr>
        <sz val="10"/>
        <rFont val="Arial"/>
        <family val="2"/>
      </rPr>
      <t>KARPO</t>
    </r>
  </si>
  <si>
    <t>16.40</t>
  </si>
  <si>
    <t>25</t>
  </si>
  <si>
    <t>17.15</t>
  </si>
  <si>
    <t>19.00</t>
  </si>
  <si>
    <t>35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</si>
</sst>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25]d\.\ mmmm\ yyyy&quot;. a.&quot;"/>
    <numFmt numFmtId="185" formatCode="h:mm:ss;@"/>
    <numFmt numFmtId="186" formatCode="[$-F400]h:mm:ss\ AM/PM"/>
    <numFmt numFmtId="187" formatCode="0.00;[Red]0.00"/>
    <numFmt numFmtId="188" formatCode="0.000;[Red]0.000"/>
    <numFmt numFmtId="189" formatCode="0.0;[Red]0.0"/>
    <numFmt numFmtId="190" formatCode="[$€-2]\ #,##0.00_);[Red]\([$€-2]\ #,##0.00\)"/>
    <numFmt numFmtId="191" formatCode="&quot;Jah&quot;;&quot;Jah&quot;;&quot;Ei&quot;"/>
    <numFmt numFmtId="192" formatCode="&quot;Tõene&quot;;&quot;Tõene&quot;;&quot;Väär&quot;"/>
    <numFmt numFmtId="193" formatCode="&quot;Sees&quot;;&quot;Sees&quot;;&quot;Välj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Baltic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2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89" fontId="0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textRotation="90"/>
    </xf>
    <xf numFmtId="49" fontId="4" fillId="0" borderId="15" xfId="0" applyNumberFormat="1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189" fontId="0" fillId="33" borderId="15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9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textRotation="90"/>
    </xf>
    <xf numFmtId="2" fontId="4" fillId="0" borderId="11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9" fontId="0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0" fontId="4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85" fontId="4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89" fontId="0" fillId="35" borderId="0" xfId="0" applyNumberFormat="1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/>
    </xf>
    <xf numFmtId="20" fontId="0" fillId="35" borderId="15" xfId="0" applyNumberFormat="1" applyFont="1" applyFill="1" applyBorder="1" applyAlignment="1">
      <alignment/>
    </xf>
    <xf numFmtId="49" fontId="4" fillId="35" borderId="15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189" fontId="0" fillId="35" borderId="22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189" fontId="0" fillId="35" borderId="25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189" fontId="0" fillId="0" borderId="15" xfId="0" applyNumberFormat="1" applyFont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center" wrapText="1"/>
    </xf>
    <xf numFmtId="189" fontId="3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80" zoomScaleNormal="80" zoomScalePageLayoutView="0" workbookViewId="0" topLeftCell="A1">
      <selection activeCell="P56" sqref="P56"/>
    </sheetView>
  </sheetViews>
  <sheetFormatPr defaultColWidth="9.140625" defaultRowHeight="12.75"/>
  <cols>
    <col min="1" max="1" width="33.8515625" style="6" customWidth="1"/>
    <col min="2" max="2" width="7.57421875" style="2" customWidth="1"/>
    <col min="3" max="3" width="9.140625" style="6" customWidth="1"/>
    <col min="4" max="4" width="10.421875" style="7" customWidth="1"/>
    <col min="5" max="5" width="10.8515625" style="2" customWidth="1"/>
    <col min="6" max="6" width="11.7109375" style="2" customWidth="1"/>
    <col min="7" max="7" width="31.8515625" style="6" customWidth="1"/>
    <col min="8" max="8" width="6.57421875" style="8" customWidth="1"/>
    <col min="9" max="9" width="6.140625" style="8" customWidth="1"/>
    <col min="10" max="10" width="5.421875" style="9" customWidth="1"/>
    <col min="11" max="11" width="17.7109375" style="84" customWidth="1"/>
    <col min="12" max="12" width="15.00390625" style="10" customWidth="1"/>
    <col min="13" max="16384" width="9.140625" style="5" customWidth="1"/>
  </cols>
  <sheetData>
    <row r="1" spans="1:8" ht="12.75">
      <c r="A1" s="98"/>
      <c r="B1" s="99"/>
      <c r="C1" s="98"/>
      <c r="D1" s="100"/>
      <c r="E1" s="101" t="s">
        <v>31</v>
      </c>
      <c r="F1" s="101" t="s">
        <v>30</v>
      </c>
      <c r="G1" s="102"/>
      <c r="H1" s="103" t="s">
        <v>29</v>
      </c>
    </row>
    <row r="2" spans="1:8" ht="12.75">
      <c r="A2" s="111" t="s">
        <v>24</v>
      </c>
      <c r="B2" s="112" t="s">
        <v>38</v>
      </c>
      <c r="C2" s="113"/>
      <c r="D2" s="114"/>
      <c r="E2" s="104" t="s">
        <v>36</v>
      </c>
      <c r="F2" s="105">
        <v>0.11388888888888889</v>
      </c>
      <c r="G2" s="102"/>
      <c r="H2" s="106" t="s">
        <v>37</v>
      </c>
    </row>
    <row r="3" spans="1:8" ht="12.75">
      <c r="A3" s="107" t="s">
        <v>39</v>
      </c>
      <c r="B3" s="108"/>
      <c r="C3" s="109"/>
      <c r="D3" s="110"/>
      <c r="E3" s="104" t="s">
        <v>41</v>
      </c>
      <c r="F3" s="105">
        <v>0.05555555555555555</v>
      </c>
      <c r="G3" s="102"/>
      <c r="H3" s="106" t="s">
        <v>40</v>
      </c>
    </row>
    <row r="4" ht="13.5" thickBot="1">
      <c r="A4" s="1"/>
    </row>
    <row r="5" spans="2:11" ht="12.75">
      <c r="B5" s="11"/>
      <c r="D5" s="12"/>
      <c r="E5" s="13" t="s">
        <v>0</v>
      </c>
      <c r="G5" s="14">
        <v>41096</v>
      </c>
      <c r="H5" s="15" t="s">
        <v>141</v>
      </c>
      <c r="I5" s="16"/>
      <c r="J5" s="17"/>
      <c r="K5" s="18" t="s">
        <v>16</v>
      </c>
    </row>
    <row r="6" spans="1:12" s="30" customFormat="1" ht="66">
      <c r="A6" s="19" t="s">
        <v>2</v>
      </c>
      <c r="B6" s="20" t="s">
        <v>5</v>
      </c>
      <c r="C6" s="21" t="s">
        <v>3</v>
      </c>
      <c r="D6" s="22" t="s">
        <v>4</v>
      </c>
      <c r="E6" s="20" t="s">
        <v>123</v>
      </c>
      <c r="F6" s="23" t="s">
        <v>13</v>
      </c>
      <c r="G6" s="24" t="s">
        <v>12</v>
      </c>
      <c r="H6" s="25" t="s">
        <v>6</v>
      </c>
      <c r="I6" s="26" t="s">
        <v>7</v>
      </c>
      <c r="J6" s="4" t="s">
        <v>133</v>
      </c>
      <c r="K6" s="27"/>
      <c r="L6" s="29"/>
    </row>
    <row r="7" spans="1:12" s="30" customFormat="1" ht="12.75">
      <c r="A7" s="31" t="s">
        <v>42</v>
      </c>
      <c r="B7" s="32"/>
      <c r="C7" s="33"/>
      <c r="D7" s="34">
        <v>0.1</v>
      </c>
      <c r="E7" s="32"/>
      <c r="F7" s="35"/>
      <c r="G7" s="36" t="s">
        <v>43</v>
      </c>
      <c r="H7" s="37" t="s">
        <v>44</v>
      </c>
      <c r="I7" s="38" t="s">
        <v>45</v>
      </c>
      <c r="J7" s="122">
        <v>60</v>
      </c>
      <c r="K7" s="39" t="s">
        <v>23</v>
      </c>
      <c r="L7" s="29" t="s">
        <v>46</v>
      </c>
    </row>
    <row r="8" spans="1:12" ht="12.75">
      <c r="A8" s="116" t="s">
        <v>47</v>
      </c>
      <c r="B8" s="21">
        <v>0.1</v>
      </c>
      <c r="C8" s="21" t="s">
        <v>11</v>
      </c>
      <c r="D8" s="41">
        <v>0.75</v>
      </c>
      <c r="E8" s="19"/>
      <c r="F8" s="42" t="s">
        <v>78</v>
      </c>
      <c r="G8" s="43"/>
      <c r="H8" s="44" t="s">
        <v>45</v>
      </c>
      <c r="I8" s="45" t="s">
        <v>45</v>
      </c>
      <c r="J8" s="133"/>
      <c r="K8" s="28"/>
      <c r="L8" s="29" t="s">
        <v>46</v>
      </c>
    </row>
    <row r="9" spans="1:12" ht="12.75">
      <c r="A9" s="21" t="s">
        <v>48</v>
      </c>
      <c r="B9" s="41">
        <f aca="true" t="shared" si="0" ref="B9:B14">SUM(B8,D8)</f>
        <v>0.85</v>
      </c>
      <c r="C9" s="21" t="s">
        <v>11</v>
      </c>
      <c r="D9" s="41">
        <v>3.4</v>
      </c>
      <c r="E9" s="19"/>
      <c r="F9" s="42" t="s">
        <v>78</v>
      </c>
      <c r="G9" s="43"/>
      <c r="H9" s="44"/>
      <c r="I9" s="45"/>
      <c r="J9" s="133"/>
      <c r="K9" s="28"/>
      <c r="L9" s="29" t="s">
        <v>46</v>
      </c>
    </row>
    <row r="10" spans="1:12" ht="12.75">
      <c r="A10" s="21" t="s">
        <v>49</v>
      </c>
      <c r="B10" s="41">
        <f t="shared" si="0"/>
        <v>4.25</v>
      </c>
      <c r="C10" s="21" t="s">
        <v>11</v>
      </c>
      <c r="D10" s="41">
        <v>6</v>
      </c>
      <c r="E10" s="19"/>
      <c r="F10" s="42" t="s">
        <v>78</v>
      </c>
      <c r="G10" s="43"/>
      <c r="H10" s="44" t="s">
        <v>135</v>
      </c>
      <c r="I10" s="45" t="s">
        <v>135</v>
      </c>
      <c r="J10" s="133"/>
      <c r="K10" s="28"/>
      <c r="L10" s="29" t="s">
        <v>46</v>
      </c>
    </row>
    <row r="11" spans="1:12" ht="12.75">
      <c r="A11" s="21" t="s">
        <v>50</v>
      </c>
      <c r="B11" s="41">
        <f t="shared" si="0"/>
        <v>10.25</v>
      </c>
      <c r="C11" s="21" t="s">
        <v>11</v>
      </c>
      <c r="D11" s="41">
        <v>2.2</v>
      </c>
      <c r="E11" s="19"/>
      <c r="F11" s="42" t="s">
        <v>78</v>
      </c>
      <c r="G11" s="43"/>
      <c r="H11" s="44"/>
      <c r="I11" s="45"/>
      <c r="J11" s="133"/>
      <c r="K11" s="28"/>
      <c r="L11" s="29" t="s">
        <v>126</v>
      </c>
    </row>
    <row r="12" spans="1:12" ht="12.75">
      <c r="A12" s="21" t="s">
        <v>51</v>
      </c>
      <c r="B12" s="41">
        <f t="shared" si="0"/>
        <v>12.45</v>
      </c>
      <c r="C12" s="21" t="s">
        <v>11</v>
      </c>
      <c r="D12" s="41">
        <v>5.4</v>
      </c>
      <c r="E12" s="19"/>
      <c r="F12" s="42" t="s">
        <v>78</v>
      </c>
      <c r="G12" s="43"/>
      <c r="H12" s="44"/>
      <c r="I12" s="45"/>
      <c r="J12" s="133"/>
      <c r="K12" s="28"/>
      <c r="L12" s="29" t="s">
        <v>126</v>
      </c>
    </row>
    <row r="13" spans="1:12" ht="12.75">
      <c r="A13" s="21" t="s">
        <v>52</v>
      </c>
      <c r="B13" s="41">
        <f t="shared" si="0"/>
        <v>17.85</v>
      </c>
      <c r="C13" s="21" t="s">
        <v>10</v>
      </c>
      <c r="D13" s="41">
        <v>12.8</v>
      </c>
      <c r="E13" s="19"/>
      <c r="F13" s="42" t="s">
        <v>78</v>
      </c>
      <c r="G13" s="3" t="s">
        <v>125</v>
      </c>
      <c r="H13" s="44" t="s">
        <v>136</v>
      </c>
      <c r="I13" s="45" t="s">
        <v>137</v>
      </c>
      <c r="J13" s="133"/>
      <c r="K13" s="115"/>
      <c r="L13" s="29" t="s">
        <v>126</v>
      </c>
    </row>
    <row r="14" spans="1:13" ht="12.75">
      <c r="A14" s="51" t="s">
        <v>53</v>
      </c>
      <c r="B14" s="47">
        <f t="shared" si="0"/>
        <v>30.650000000000002</v>
      </c>
      <c r="C14" s="33" t="s">
        <v>11</v>
      </c>
      <c r="D14" s="47">
        <v>3.7</v>
      </c>
      <c r="E14" s="48"/>
      <c r="F14" s="49" t="s">
        <v>78</v>
      </c>
      <c r="G14" s="50" t="s">
        <v>60</v>
      </c>
      <c r="H14" s="130" t="s">
        <v>25</v>
      </c>
      <c r="I14" s="38" t="s">
        <v>26</v>
      </c>
      <c r="J14" s="122" t="s">
        <v>158</v>
      </c>
      <c r="K14" s="39" t="s">
        <v>23</v>
      </c>
      <c r="L14" s="29" t="s">
        <v>127</v>
      </c>
      <c r="M14" s="5" t="s">
        <v>54</v>
      </c>
    </row>
    <row r="15" spans="1:12" ht="12.75">
      <c r="A15" s="86" t="s">
        <v>55</v>
      </c>
      <c r="B15" s="70">
        <f aca="true" t="shared" si="1" ref="B15:B28">SUM(B14,D14)</f>
        <v>34.35</v>
      </c>
      <c r="C15" s="70" t="s">
        <v>11</v>
      </c>
      <c r="D15" s="71">
        <v>1.6</v>
      </c>
      <c r="E15" s="72"/>
      <c r="F15" s="42" t="s">
        <v>78</v>
      </c>
      <c r="G15" s="75"/>
      <c r="H15" s="87"/>
      <c r="I15" s="74"/>
      <c r="J15" s="134"/>
      <c r="K15" s="79"/>
      <c r="L15" s="29" t="s">
        <v>127</v>
      </c>
    </row>
    <row r="16" spans="1:12" ht="12.75">
      <c r="A16" s="21" t="s">
        <v>166</v>
      </c>
      <c r="B16" s="21">
        <f t="shared" si="1"/>
        <v>35.95</v>
      </c>
      <c r="C16" s="21" t="s">
        <v>11</v>
      </c>
      <c r="D16" s="41">
        <v>1.6</v>
      </c>
      <c r="E16" s="19"/>
      <c r="F16" s="42" t="s">
        <v>78</v>
      </c>
      <c r="G16" s="43" t="s">
        <v>56</v>
      </c>
      <c r="H16" s="44" t="s">
        <v>28</v>
      </c>
      <c r="I16" s="45" t="s">
        <v>21</v>
      </c>
      <c r="J16" s="133"/>
      <c r="K16" s="28"/>
      <c r="L16" s="29" t="s">
        <v>127</v>
      </c>
    </row>
    <row r="17" spans="1:12" ht="12.75">
      <c r="A17" s="21" t="s">
        <v>57</v>
      </c>
      <c r="B17" s="70">
        <f t="shared" si="1"/>
        <v>37.550000000000004</v>
      </c>
      <c r="C17" s="70" t="s">
        <v>11</v>
      </c>
      <c r="D17" s="71">
        <v>10</v>
      </c>
      <c r="E17" s="72"/>
      <c r="F17" s="42" t="s">
        <v>78</v>
      </c>
      <c r="G17" s="75"/>
      <c r="H17" s="87"/>
      <c r="I17" s="74"/>
      <c r="J17" s="134"/>
      <c r="K17" s="79"/>
      <c r="L17" s="29" t="s">
        <v>127</v>
      </c>
    </row>
    <row r="18" spans="1:12" ht="12.75">
      <c r="A18" s="33" t="s">
        <v>58</v>
      </c>
      <c r="B18" s="33">
        <f>SUM(B17,D17)</f>
        <v>47.550000000000004</v>
      </c>
      <c r="C18" s="33" t="s">
        <v>11</v>
      </c>
      <c r="D18" s="47">
        <v>0.7</v>
      </c>
      <c r="E18" s="48"/>
      <c r="F18" s="49" t="s">
        <v>78</v>
      </c>
      <c r="G18" s="50" t="s">
        <v>59</v>
      </c>
      <c r="H18" s="130" t="s">
        <v>34</v>
      </c>
      <c r="I18" s="38" t="s">
        <v>159</v>
      </c>
      <c r="J18" s="122" t="s">
        <v>157</v>
      </c>
      <c r="K18" s="39" t="s">
        <v>23</v>
      </c>
      <c r="L18" s="29" t="s">
        <v>127</v>
      </c>
    </row>
    <row r="19" spans="1:12" ht="12.75">
      <c r="A19" s="21" t="s">
        <v>57</v>
      </c>
      <c r="B19" s="21">
        <f t="shared" si="1"/>
        <v>48.25000000000001</v>
      </c>
      <c r="C19" s="21" t="s">
        <v>11</v>
      </c>
      <c r="D19" s="41">
        <v>7.7</v>
      </c>
      <c r="E19" s="19"/>
      <c r="F19" s="42" t="s">
        <v>78</v>
      </c>
      <c r="G19" s="43"/>
      <c r="H19" s="44"/>
      <c r="I19" s="45"/>
      <c r="J19" s="133"/>
      <c r="K19" s="28"/>
      <c r="L19" s="29" t="s">
        <v>127</v>
      </c>
    </row>
    <row r="20" spans="1:12" ht="12.75">
      <c r="A20" s="21" t="s">
        <v>134</v>
      </c>
      <c r="B20" s="21">
        <f t="shared" si="1"/>
        <v>55.95000000000001</v>
      </c>
      <c r="C20" s="21" t="s">
        <v>10</v>
      </c>
      <c r="D20" s="41">
        <v>10.6</v>
      </c>
      <c r="E20" s="19"/>
      <c r="F20" s="42" t="s">
        <v>78</v>
      </c>
      <c r="G20" s="43"/>
      <c r="H20" s="44"/>
      <c r="I20" s="45"/>
      <c r="J20" s="133"/>
      <c r="K20" s="28"/>
      <c r="L20" s="29" t="s">
        <v>77</v>
      </c>
    </row>
    <row r="21" spans="1:12" ht="12.75">
      <c r="A21" s="33" t="s">
        <v>61</v>
      </c>
      <c r="B21" s="33">
        <f t="shared" si="1"/>
        <v>66.55000000000001</v>
      </c>
      <c r="C21" s="33" t="s">
        <v>10</v>
      </c>
      <c r="D21" s="47">
        <v>4.5</v>
      </c>
      <c r="E21" s="48"/>
      <c r="F21" s="49" t="s">
        <v>78</v>
      </c>
      <c r="G21" s="50" t="s">
        <v>62</v>
      </c>
      <c r="H21" s="130" t="s">
        <v>167</v>
      </c>
      <c r="I21" s="38" t="s">
        <v>35</v>
      </c>
      <c r="J21" s="122" t="s">
        <v>168</v>
      </c>
      <c r="K21" s="39" t="s">
        <v>23</v>
      </c>
      <c r="L21" s="29" t="s">
        <v>77</v>
      </c>
    </row>
    <row r="22" spans="1:12" ht="12.75">
      <c r="A22" s="21" t="s">
        <v>63</v>
      </c>
      <c r="B22" s="70">
        <f>SUM(B21,D21)</f>
        <v>71.05000000000001</v>
      </c>
      <c r="C22" s="21" t="s">
        <v>11</v>
      </c>
      <c r="D22" s="41">
        <v>5.5</v>
      </c>
      <c r="E22" s="19"/>
      <c r="F22" s="42" t="s">
        <v>78</v>
      </c>
      <c r="G22" s="43"/>
      <c r="H22" s="44"/>
      <c r="I22" s="45"/>
      <c r="J22" s="133"/>
      <c r="K22" s="28"/>
      <c r="L22" s="29" t="s">
        <v>77</v>
      </c>
    </row>
    <row r="23" spans="1:12" ht="12.75">
      <c r="A23" s="21" t="s">
        <v>64</v>
      </c>
      <c r="B23" s="70">
        <f>SUM(B22,D22)</f>
        <v>76.55000000000001</v>
      </c>
      <c r="C23" s="21" t="s">
        <v>11</v>
      </c>
      <c r="D23" s="41">
        <v>3.3</v>
      </c>
      <c r="E23" s="19"/>
      <c r="F23" s="42" t="s">
        <v>78</v>
      </c>
      <c r="G23" s="43" t="s">
        <v>65</v>
      </c>
      <c r="H23" s="44" t="s">
        <v>138</v>
      </c>
      <c r="I23" s="45" t="s">
        <v>160</v>
      </c>
      <c r="J23" s="133"/>
      <c r="K23" s="28"/>
      <c r="L23" s="29" t="s">
        <v>76</v>
      </c>
    </row>
    <row r="24" spans="1:12" ht="12.75">
      <c r="A24" s="51" t="s">
        <v>66</v>
      </c>
      <c r="B24" s="33">
        <f>SUM(B23,D23)</f>
        <v>79.85000000000001</v>
      </c>
      <c r="C24" s="33" t="s">
        <v>10</v>
      </c>
      <c r="D24" s="47">
        <v>1.1</v>
      </c>
      <c r="E24" s="48"/>
      <c r="F24" s="49" t="s">
        <v>78</v>
      </c>
      <c r="G24" s="50" t="s">
        <v>62</v>
      </c>
      <c r="H24" s="130" t="s">
        <v>161</v>
      </c>
      <c r="I24" s="38" t="s">
        <v>162</v>
      </c>
      <c r="J24" s="122">
        <v>20</v>
      </c>
      <c r="K24" s="39" t="s">
        <v>23</v>
      </c>
      <c r="L24" s="10" t="s">
        <v>75</v>
      </c>
    </row>
    <row r="25" spans="1:12" ht="12.75">
      <c r="A25" s="21" t="s">
        <v>67</v>
      </c>
      <c r="B25" s="70">
        <f>SUM(B24,D24)</f>
        <v>80.95</v>
      </c>
      <c r="C25" s="21" t="s">
        <v>11</v>
      </c>
      <c r="D25" s="41">
        <v>25.3</v>
      </c>
      <c r="E25" s="19"/>
      <c r="F25" s="42" t="s">
        <v>78</v>
      </c>
      <c r="G25" s="88" t="s">
        <v>68</v>
      </c>
      <c r="H25" s="44" t="s">
        <v>154</v>
      </c>
      <c r="I25" s="45" t="s">
        <v>163</v>
      </c>
      <c r="J25" s="133"/>
      <c r="K25" s="28"/>
      <c r="L25" s="10" t="s">
        <v>75</v>
      </c>
    </row>
    <row r="26" spans="1:12" ht="12.75">
      <c r="A26" s="52" t="s">
        <v>69</v>
      </c>
      <c r="B26" s="21">
        <f t="shared" si="1"/>
        <v>106.25</v>
      </c>
      <c r="C26" s="21" t="s">
        <v>11</v>
      </c>
      <c r="D26" s="41">
        <v>1.1</v>
      </c>
      <c r="E26" s="19"/>
      <c r="F26" s="42" t="s">
        <v>78</v>
      </c>
      <c r="G26" s="43"/>
      <c r="H26" s="44"/>
      <c r="I26" s="45"/>
      <c r="J26" s="133"/>
      <c r="K26" s="28"/>
      <c r="L26" s="29" t="s">
        <v>74</v>
      </c>
    </row>
    <row r="27" spans="1:12" ht="12.75">
      <c r="A27" s="52" t="s">
        <v>70</v>
      </c>
      <c r="B27" s="21">
        <f t="shared" si="1"/>
        <v>107.35</v>
      </c>
      <c r="C27" s="21" t="s">
        <v>10</v>
      </c>
      <c r="D27" s="41">
        <v>0.2</v>
      </c>
      <c r="E27" s="19"/>
      <c r="F27" s="42" t="s">
        <v>78</v>
      </c>
      <c r="G27" s="43"/>
      <c r="H27" s="44"/>
      <c r="I27" s="45"/>
      <c r="J27" s="133"/>
      <c r="K27" s="28"/>
      <c r="L27" s="29" t="s">
        <v>74</v>
      </c>
    </row>
    <row r="28" spans="1:12" ht="25.5">
      <c r="A28" s="52" t="s">
        <v>71</v>
      </c>
      <c r="B28" s="21">
        <f t="shared" si="1"/>
        <v>107.55</v>
      </c>
      <c r="C28" s="21" t="s">
        <v>11</v>
      </c>
      <c r="D28" s="41">
        <v>0.9</v>
      </c>
      <c r="E28" s="19"/>
      <c r="F28" s="42" t="s">
        <v>78</v>
      </c>
      <c r="G28" s="43"/>
      <c r="H28" s="44"/>
      <c r="I28" s="45"/>
      <c r="J28" s="133"/>
      <c r="K28" s="28"/>
      <c r="L28" s="29" t="s">
        <v>74</v>
      </c>
    </row>
    <row r="29" spans="1:12" ht="15.75">
      <c r="A29" s="136" t="s">
        <v>72</v>
      </c>
      <c r="B29" s="137">
        <f>SUM(B28,D28)</f>
        <v>108.45</v>
      </c>
      <c r="C29" s="70" t="s">
        <v>10</v>
      </c>
      <c r="D29" s="71"/>
      <c r="E29" s="72"/>
      <c r="F29" s="97" t="s">
        <v>78</v>
      </c>
      <c r="G29" s="138" t="s">
        <v>17</v>
      </c>
      <c r="H29" s="139" t="s">
        <v>27</v>
      </c>
      <c r="I29" s="74"/>
      <c r="J29" s="134"/>
      <c r="K29" s="28"/>
      <c r="L29" s="29" t="s">
        <v>74</v>
      </c>
    </row>
    <row r="30" spans="1:12" ht="25.5">
      <c r="A30" s="140" t="s">
        <v>124</v>
      </c>
      <c r="B30" s="70"/>
      <c r="C30" s="70"/>
      <c r="D30" s="71"/>
      <c r="E30" s="72"/>
      <c r="F30" s="97"/>
      <c r="G30" s="141" t="s">
        <v>73</v>
      </c>
      <c r="H30" s="87"/>
      <c r="I30" s="74"/>
      <c r="J30" s="134"/>
      <c r="K30" s="79"/>
      <c r="L30" s="29" t="s">
        <v>74</v>
      </c>
    </row>
    <row r="31" spans="1:12" ht="12.75">
      <c r="A31" s="72"/>
      <c r="B31" s="70"/>
      <c r="C31" s="70"/>
      <c r="D31" s="71"/>
      <c r="E31" s="72"/>
      <c r="F31" s="97"/>
      <c r="G31" s="75" t="s">
        <v>18</v>
      </c>
      <c r="H31" s="123" t="s">
        <v>164</v>
      </c>
      <c r="I31" s="124" t="s">
        <v>165</v>
      </c>
      <c r="J31" s="134"/>
      <c r="K31" s="79"/>
      <c r="L31" s="29" t="s">
        <v>74</v>
      </c>
    </row>
    <row r="32" spans="1:12" ht="12.75">
      <c r="A32" s="21"/>
      <c r="B32" s="21"/>
      <c r="C32" s="21"/>
      <c r="D32" s="41"/>
      <c r="E32" s="19"/>
      <c r="F32" s="42"/>
      <c r="G32" s="88" t="s">
        <v>19</v>
      </c>
      <c r="H32" s="44"/>
      <c r="I32" s="45"/>
      <c r="J32" s="85"/>
      <c r="K32" s="28"/>
      <c r="L32" s="29" t="s">
        <v>74</v>
      </c>
    </row>
    <row r="33" spans="1:12" ht="13.5" thickBot="1">
      <c r="A33" s="21"/>
      <c r="B33" s="21"/>
      <c r="C33" s="21"/>
      <c r="D33" s="41"/>
      <c r="E33" s="19"/>
      <c r="F33" s="42"/>
      <c r="G33" s="43"/>
      <c r="H33" s="89"/>
      <c r="I33" s="90"/>
      <c r="J33" s="91"/>
      <c r="K33" s="28"/>
      <c r="L33" s="29"/>
    </row>
    <row r="34" spans="1:12" ht="13.5" thickBot="1">
      <c r="A34" s="46"/>
      <c r="B34" s="46"/>
      <c r="C34" s="46"/>
      <c r="D34" s="54"/>
      <c r="E34" s="28"/>
      <c r="F34" s="18"/>
      <c r="G34" s="46"/>
      <c r="H34" s="55"/>
      <c r="I34" s="55"/>
      <c r="J34" s="56"/>
      <c r="K34" s="28"/>
      <c r="L34" s="29"/>
    </row>
    <row r="35" spans="2:11" ht="12.75">
      <c r="B35" s="11"/>
      <c r="D35" s="12"/>
      <c r="E35" s="28" t="s">
        <v>1</v>
      </c>
      <c r="G35" s="58">
        <v>41097</v>
      </c>
      <c r="H35" s="15" t="s">
        <v>140</v>
      </c>
      <c r="I35" s="59"/>
      <c r="J35" s="60"/>
      <c r="K35" s="18"/>
    </row>
    <row r="36" spans="1:12" ht="66">
      <c r="A36" s="19" t="s">
        <v>2</v>
      </c>
      <c r="B36" s="61" t="s">
        <v>5</v>
      </c>
      <c r="C36" s="21" t="s">
        <v>3</v>
      </c>
      <c r="D36" s="22" t="s">
        <v>4</v>
      </c>
      <c r="E36" s="20" t="s">
        <v>123</v>
      </c>
      <c r="F36" s="20" t="s">
        <v>13</v>
      </c>
      <c r="G36" s="24" t="s">
        <v>12</v>
      </c>
      <c r="H36" s="62" t="s">
        <v>6</v>
      </c>
      <c r="I36" s="26" t="s">
        <v>7</v>
      </c>
      <c r="J36" s="63" t="s">
        <v>8</v>
      </c>
      <c r="K36" s="27"/>
      <c r="L36" s="29"/>
    </row>
    <row r="37" spans="1:12" ht="12.75">
      <c r="A37" s="19" t="s">
        <v>80</v>
      </c>
      <c r="B37" s="61"/>
      <c r="C37" s="21"/>
      <c r="D37" s="22"/>
      <c r="E37" s="20"/>
      <c r="F37" s="20"/>
      <c r="G37" s="43" t="s">
        <v>15</v>
      </c>
      <c r="H37" s="127" t="s">
        <v>128</v>
      </c>
      <c r="I37" s="128" t="s">
        <v>129</v>
      </c>
      <c r="J37" s="117" t="s">
        <v>130</v>
      </c>
      <c r="K37" s="27"/>
      <c r="L37" s="29" t="s">
        <v>74</v>
      </c>
    </row>
    <row r="38" spans="1:12" ht="12.75">
      <c r="A38" s="116" t="s">
        <v>80</v>
      </c>
      <c r="B38" s="61"/>
      <c r="C38" s="21"/>
      <c r="D38" s="22">
        <v>0.2</v>
      </c>
      <c r="E38" s="20"/>
      <c r="F38" s="20"/>
      <c r="G38" s="43"/>
      <c r="H38" s="119" t="s">
        <v>129</v>
      </c>
      <c r="I38" s="120" t="s">
        <v>131</v>
      </c>
      <c r="J38" s="121"/>
      <c r="K38" s="27"/>
      <c r="L38" s="29" t="s">
        <v>74</v>
      </c>
    </row>
    <row r="39" spans="1:12" ht="12.75">
      <c r="A39" s="21" t="s">
        <v>79</v>
      </c>
      <c r="B39" s="129">
        <f>SUM(B38,D38)</f>
        <v>0.2</v>
      </c>
      <c r="C39" s="21" t="s">
        <v>10</v>
      </c>
      <c r="D39" s="22">
        <v>1.3</v>
      </c>
      <c r="E39" s="64"/>
      <c r="F39" s="65"/>
      <c r="G39" s="43"/>
      <c r="H39" s="119" t="s">
        <v>132</v>
      </c>
      <c r="I39" s="120" t="s">
        <v>132</v>
      </c>
      <c r="J39" s="121"/>
      <c r="K39" s="28"/>
      <c r="L39" s="29" t="s">
        <v>74</v>
      </c>
    </row>
    <row r="40" spans="1:12" ht="12.75">
      <c r="A40" s="69" t="s">
        <v>81</v>
      </c>
      <c r="B40" s="70">
        <f>SUM(B39,D39)</f>
        <v>1.5</v>
      </c>
      <c r="C40" s="70" t="s">
        <v>10</v>
      </c>
      <c r="D40" s="71">
        <v>15.4</v>
      </c>
      <c r="E40" s="72"/>
      <c r="F40" s="73"/>
      <c r="G40" s="75" t="s">
        <v>82</v>
      </c>
      <c r="H40" s="87" t="s">
        <v>22</v>
      </c>
      <c r="I40" s="74" t="s">
        <v>83</v>
      </c>
      <c r="J40" s="131">
        <v>20</v>
      </c>
      <c r="K40" s="28"/>
      <c r="L40" s="29" t="s">
        <v>74</v>
      </c>
    </row>
    <row r="41" spans="1:12" ht="12.75">
      <c r="A41" s="21" t="s">
        <v>84</v>
      </c>
      <c r="B41" s="21">
        <f aca="true" t="shared" si="2" ref="B41:B58">SUM(B40,D40)</f>
        <v>16.9</v>
      </c>
      <c r="C41" s="21" t="s">
        <v>10</v>
      </c>
      <c r="D41" s="41" t="s">
        <v>146</v>
      </c>
      <c r="E41" s="19"/>
      <c r="F41" s="65"/>
      <c r="G41" s="43" t="s">
        <v>85</v>
      </c>
      <c r="H41" s="44" t="s">
        <v>142</v>
      </c>
      <c r="I41" s="45" t="s">
        <v>143</v>
      </c>
      <c r="J41" s="118"/>
      <c r="K41" s="28"/>
      <c r="L41" s="135" t="s">
        <v>122</v>
      </c>
    </row>
    <row r="42" spans="1:12" ht="12.75">
      <c r="A42" s="21" t="s">
        <v>86</v>
      </c>
      <c r="B42" s="21">
        <f t="shared" si="2"/>
        <v>16.9</v>
      </c>
      <c r="C42" s="21" t="s">
        <v>10</v>
      </c>
      <c r="D42" s="41">
        <v>3.6</v>
      </c>
      <c r="E42" s="19"/>
      <c r="F42" s="65"/>
      <c r="G42" s="43" t="s">
        <v>87</v>
      </c>
      <c r="H42" s="44" t="s">
        <v>144</v>
      </c>
      <c r="I42" s="45" t="s">
        <v>145</v>
      </c>
      <c r="J42" s="118"/>
      <c r="K42" s="28"/>
      <c r="L42" s="135" t="s">
        <v>122</v>
      </c>
    </row>
    <row r="43" spans="1:12" ht="12.75">
      <c r="A43" s="21" t="s">
        <v>88</v>
      </c>
      <c r="B43" s="21">
        <f t="shared" si="2"/>
        <v>20.5</v>
      </c>
      <c r="C43" s="21" t="s">
        <v>10</v>
      </c>
      <c r="D43" s="41">
        <v>8.4</v>
      </c>
      <c r="E43" s="19"/>
      <c r="F43" s="65" t="s">
        <v>14</v>
      </c>
      <c r="G43" s="43"/>
      <c r="H43" s="44"/>
      <c r="I43" s="45"/>
      <c r="J43" s="118"/>
      <c r="K43" s="28"/>
      <c r="L43" s="135" t="s">
        <v>121</v>
      </c>
    </row>
    <row r="44" spans="1:12" ht="12.75">
      <c r="A44" s="21" t="s">
        <v>89</v>
      </c>
      <c r="B44" s="21">
        <f t="shared" si="2"/>
        <v>28.9</v>
      </c>
      <c r="C44" s="21" t="s">
        <v>10</v>
      </c>
      <c r="D44" s="41">
        <v>13.7</v>
      </c>
      <c r="E44" s="19"/>
      <c r="F44" s="65" t="s">
        <v>14</v>
      </c>
      <c r="G44" s="43" t="s">
        <v>90</v>
      </c>
      <c r="H44" s="44" t="s">
        <v>147</v>
      </c>
      <c r="I44" s="45" t="s">
        <v>32</v>
      </c>
      <c r="J44" s="118"/>
      <c r="K44" s="28"/>
      <c r="L44" s="135" t="s">
        <v>121</v>
      </c>
    </row>
    <row r="45" spans="1:12" ht="12.75">
      <c r="A45" s="21" t="s">
        <v>91</v>
      </c>
      <c r="B45" s="21">
        <f t="shared" si="2"/>
        <v>42.599999999999994</v>
      </c>
      <c r="C45" s="21" t="s">
        <v>10</v>
      </c>
      <c r="D45" s="41">
        <v>7.8</v>
      </c>
      <c r="E45" s="19"/>
      <c r="F45" s="65" t="s">
        <v>103</v>
      </c>
      <c r="G45" s="43" t="s">
        <v>92</v>
      </c>
      <c r="H45" s="44" t="s">
        <v>148</v>
      </c>
      <c r="I45" s="45" t="s">
        <v>33</v>
      </c>
      <c r="J45" s="118"/>
      <c r="K45" s="28"/>
      <c r="L45" s="135" t="s">
        <v>120</v>
      </c>
    </row>
    <row r="46" spans="1:12" ht="12.75">
      <c r="A46" s="69" t="s">
        <v>93</v>
      </c>
      <c r="B46" s="70">
        <f t="shared" si="2"/>
        <v>50.39999999999999</v>
      </c>
      <c r="C46" s="70" t="s">
        <v>11</v>
      </c>
      <c r="D46" s="71">
        <v>3.1</v>
      </c>
      <c r="E46" s="72"/>
      <c r="F46" s="73"/>
      <c r="G46" s="75" t="s">
        <v>94</v>
      </c>
      <c r="H46" s="87" t="s">
        <v>149</v>
      </c>
      <c r="I46" s="74" t="s">
        <v>150</v>
      </c>
      <c r="J46" s="131">
        <v>120</v>
      </c>
      <c r="K46" s="79"/>
      <c r="L46" s="135" t="s">
        <v>116</v>
      </c>
    </row>
    <row r="47" spans="1:12" ht="12.75">
      <c r="A47" s="21" t="s">
        <v>95</v>
      </c>
      <c r="B47" s="21">
        <f t="shared" si="2"/>
        <v>53.49999999999999</v>
      </c>
      <c r="C47" s="21" t="s">
        <v>11</v>
      </c>
      <c r="D47" s="41">
        <v>2.5</v>
      </c>
      <c r="E47" s="19"/>
      <c r="F47" s="65"/>
      <c r="G47" s="43" t="s">
        <v>96</v>
      </c>
      <c r="H47" s="44" t="s">
        <v>151</v>
      </c>
      <c r="I47" s="45" t="s">
        <v>152</v>
      </c>
      <c r="J47" s="118"/>
      <c r="K47" s="28"/>
      <c r="L47" s="135" t="s">
        <v>119</v>
      </c>
    </row>
    <row r="48" spans="1:12" ht="12.75">
      <c r="A48" s="21" t="s">
        <v>97</v>
      </c>
      <c r="B48" s="21">
        <f t="shared" si="2"/>
        <v>55.99999999999999</v>
      </c>
      <c r="C48" s="21" t="s">
        <v>10</v>
      </c>
      <c r="D48" s="41">
        <v>13.2</v>
      </c>
      <c r="E48" s="19"/>
      <c r="F48" s="65"/>
      <c r="G48" s="43"/>
      <c r="H48" s="44"/>
      <c r="I48" s="45"/>
      <c r="J48" s="118"/>
      <c r="K48" s="28"/>
      <c r="L48" s="135" t="s">
        <v>118</v>
      </c>
    </row>
    <row r="49" spans="1:12" ht="12.75">
      <c r="A49" s="21" t="s">
        <v>98</v>
      </c>
      <c r="B49" s="21">
        <f t="shared" si="2"/>
        <v>69.19999999999999</v>
      </c>
      <c r="C49" s="21" t="s">
        <v>10</v>
      </c>
      <c r="D49" s="41">
        <v>4.7</v>
      </c>
      <c r="E49" s="19"/>
      <c r="F49" s="65" t="s">
        <v>14</v>
      </c>
      <c r="G49" s="88" t="s">
        <v>99</v>
      </c>
      <c r="H49" s="44"/>
      <c r="I49" s="45"/>
      <c r="J49" s="118"/>
      <c r="K49" s="28"/>
      <c r="L49" s="135" t="s">
        <v>117</v>
      </c>
    </row>
    <row r="50" spans="1:12" ht="12.75">
      <c r="A50" s="21" t="s">
        <v>100</v>
      </c>
      <c r="B50" s="21">
        <f t="shared" si="2"/>
        <v>73.89999999999999</v>
      </c>
      <c r="C50" s="21" t="s">
        <v>10</v>
      </c>
      <c r="D50" s="41">
        <v>3.6</v>
      </c>
      <c r="E50" s="19"/>
      <c r="F50" s="65" t="s">
        <v>14</v>
      </c>
      <c r="G50" s="43" t="s">
        <v>101</v>
      </c>
      <c r="H50" s="44" t="s">
        <v>35</v>
      </c>
      <c r="I50" s="45" t="s">
        <v>153</v>
      </c>
      <c r="J50" s="118"/>
      <c r="K50" s="28"/>
      <c r="L50" s="135" t="s">
        <v>117</v>
      </c>
    </row>
    <row r="51" spans="1:12" ht="12.75">
      <c r="A51" s="69" t="s">
        <v>102</v>
      </c>
      <c r="B51" s="70">
        <f t="shared" si="2"/>
        <v>77.49999999999999</v>
      </c>
      <c r="C51" s="70" t="s">
        <v>9</v>
      </c>
      <c r="D51" s="71">
        <v>1.7</v>
      </c>
      <c r="E51" s="72"/>
      <c r="F51" s="73" t="s">
        <v>103</v>
      </c>
      <c r="G51" s="75"/>
      <c r="H51" s="87"/>
      <c r="I51" s="74"/>
      <c r="J51" s="131"/>
      <c r="K51" s="79"/>
      <c r="L51" s="29" t="s">
        <v>115</v>
      </c>
    </row>
    <row r="52" spans="1:12" ht="12.75">
      <c r="A52" s="51" t="s">
        <v>104</v>
      </c>
      <c r="B52" s="33">
        <f t="shared" si="2"/>
        <v>79.19999999999999</v>
      </c>
      <c r="C52" s="33" t="s">
        <v>10</v>
      </c>
      <c r="D52" s="47">
        <v>3</v>
      </c>
      <c r="E52" s="48"/>
      <c r="F52" s="66"/>
      <c r="G52" s="50" t="s">
        <v>105</v>
      </c>
      <c r="H52" s="130" t="s">
        <v>169</v>
      </c>
      <c r="I52" s="38" t="s">
        <v>154</v>
      </c>
      <c r="J52" s="122" t="s">
        <v>130</v>
      </c>
      <c r="K52" s="39" t="s">
        <v>23</v>
      </c>
      <c r="L52" s="29" t="s">
        <v>106</v>
      </c>
    </row>
    <row r="53" spans="1:12" ht="12.75">
      <c r="A53" s="21" t="s">
        <v>107</v>
      </c>
      <c r="B53" s="21">
        <f t="shared" si="2"/>
        <v>82.19999999999999</v>
      </c>
      <c r="C53" s="21" t="s">
        <v>11</v>
      </c>
      <c r="D53" s="41">
        <v>11.6</v>
      </c>
      <c r="E53" s="19"/>
      <c r="F53" s="65"/>
      <c r="G53" s="43"/>
      <c r="H53" s="44"/>
      <c r="I53" s="45"/>
      <c r="J53" s="118"/>
      <c r="K53" s="28"/>
      <c r="L53" s="29" t="s">
        <v>115</v>
      </c>
    </row>
    <row r="54" spans="1:12" ht="12.75">
      <c r="A54" s="21" t="s">
        <v>108</v>
      </c>
      <c r="B54" s="21">
        <f t="shared" si="2"/>
        <v>93.79999999999998</v>
      </c>
      <c r="C54" s="21" t="s">
        <v>9</v>
      </c>
      <c r="D54" s="41">
        <v>5.4</v>
      </c>
      <c r="E54" s="19"/>
      <c r="F54" s="65"/>
      <c r="G54" s="43"/>
      <c r="H54" s="44"/>
      <c r="I54" s="45"/>
      <c r="J54" s="118"/>
      <c r="K54" s="28"/>
      <c r="L54" s="29" t="s">
        <v>114</v>
      </c>
    </row>
    <row r="55" spans="1:12" ht="12.75">
      <c r="A55" s="33" t="s">
        <v>109</v>
      </c>
      <c r="B55" s="33">
        <f t="shared" si="2"/>
        <v>99.19999999999999</v>
      </c>
      <c r="C55" s="33" t="s">
        <v>11</v>
      </c>
      <c r="D55" s="47">
        <v>1.5</v>
      </c>
      <c r="E55" s="48"/>
      <c r="F55" s="66"/>
      <c r="G55" s="50" t="s">
        <v>62</v>
      </c>
      <c r="H55" s="130" t="s">
        <v>170</v>
      </c>
      <c r="I55" s="38" t="s">
        <v>155</v>
      </c>
      <c r="J55" s="122" t="s">
        <v>171</v>
      </c>
      <c r="K55" s="39" t="s">
        <v>23</v>
      </c>
      <c r="L55" s="29" t="s">
        <v>110</v>
      </c>
    </row>
    <row r="56" spans="1:12" ht="12.75">
      <c r="A56" s="21" t="s">
        <v>111</v>
      </c>
      <c r="B56" s="21">
        <f t="shared" si="2"/>
        <v>100.69999999999999</v>
      </c>
      <c r="C56" s="21" t="s">
        <v>11</v>
      </c>
      <c r="D56" s="41">
        <v>7.2</v>
      </c>
      <c r="E56" s="19"/>
      <c r="F56" s="65"/>
      <c r="G56" s="43"/>
      <c r="H56" s="44"/>
      <c r="I56" s="45"/>
      <c r="J56" s="118"/>
      <c r="K56" s="28"/>
      <c r="L56" s="29" t="s">
        <v>114</v>
      </c>
    </row>
    <row r="57" spans="1:12" ht="12.75">
      <c r="A57" s="21" t="s">
        <v>112</v>
      </c>
      <c r="B57" s="21">
        <f t="shared" si="2"/>
        <v>107.89999999999999</v>
      </c>
      <c r="C57" s="21" t="s">
        <v>11</v>
      </c>
      <c r="D57" s="41">
        <v>6</v>
      </c>
      <c r="E57" s="19"/>
      <c r="F57" s="65"/>
      <c r="G57" s="67"/>
      <c r="H57" s="44"/>
      <c r="I57" s="45"/>
      <c r="J57" s="118"/>
      <c r="K57" s="28"/>
      <c r="L57" s="29" t="s">
        <v>114</v>
      </c>
    </row>
    <row r="58" spans="1:12" ht="15.75">
      <c r="A58" s="69" t="s">
        <v>113</v>
      </c>
      <c r="B58" s="142">
        <f t="shared" si="2"/>
        <v>113.89999999999999</v>
      </c>
      <c r="C58" s="70" t="s">
        <v>10</v>
      </c>
      <c r="D58" s="71"/>
      <c r="E58" s="72"/>
      <c r="F58" s="143"/>
      <c r="G58" s="138" t="s">
        <v>17</v>
      </c>
      <c r="H58" s="139" t="s">
        <v>156</v>
      </c>
      <c r="I58" s="74"/>
      <c r="J58" s="131"/>
      <c r="K58" s="79"/>
      <c r="L58" s="29" t="s">
        <v>114</v>
      </c>
    </row>
    <row r="59" spans="1:12" ht="12.75">
      <c r="A59" s="21"/>
      <c r="B59" s="21"/>
      <c r="C59" s="21"/>
      <c r="D59" s="41"/>
      <c r="E59" s="19"/>
      <c r="F59" s="68"/>
      <c r="G59" s="43" t="s">
        <v>19</v>
      </c>
      <c r="H59" s="44"/>
      <c r="I59" s="45"/>
      <c r="J59" s="118"/>
      <c r="K59" s="28"/>
      <c r="L59" s="29"/>
    </row>
    <row r="60" spans="1:12" ht="12.75">
      <c r="A60" s="21"/>
      <c r="B60" s="21"/>
      <c r="C60" s="21"/>
      <c r="D60" s="41"/>
      <c r="E60" s="19"/>
      <c r="F60" s="68"/>
      <c r="G60" s="43" t="s">
        <v>18</v>
      </c>
      <c r="H60" s="125" t="s">
        <v>27</v>
      </c>
      <c r="I60" s="126" t="s">
        <v>139</v>
      </c>
      <c r="J60" s="118"/>
      <c r="K60" s="28"/>
      <c r="L60" s="29"/>
    </row>
    <row r="61" spans="1:12" ht="12.75">
      <c r="A61" s="70"/>
      <c r="B61" s="21"/>
      <c r="C61" s="70"/>
      <c r="D61" s="71"/>
      <c r="E61" s="72"/>
      <c r="F61" s="73"/>
      <c r="G61" s="43"/>
      <c r="H61" s="87"/>
      <c r="I61" s="74"/>
      <c r="J61" s="131"/>
      <c r="K61" s="28"/>
      <c r="L61" s="29"/>
    </row>
    <row r="62" spans="1:12" ht="15.75" thickBot="1">
      <c r="A62" s="69"/>
      <c r="B62" s="40"/>
      <c r="C62" s="70"/>
      <c r="D62" s="71"/>
      <c r="E62" s="72"/>
      <c r="F62" s="73"/>
      <c r="G62" s="76" t="s">
        <v>20</v>
      </c>
      <c r="H62" s="92"/>
      <c r="I62" s="93"/>
      <c r="J62" s="132"/>
      <c r="K62" s="28"/>
      <c r="L62" s="29"/>
    </row>
    <row r="63" spans="1:12" ht="12.75">
      <c r="A63" s="77"/>
      <c r="B63" s="46"/>
      <c r="C63" s="77"/>
      <c r="D63" s="78"/>
      <c r="E63" s="79"/>
      <c r="F63" s="80"/>
      <c r="H63" s="57"/>
      <c r="I63" s="57"/>
      <c r="K63" s="28"/>
      <c r="L63" s="29"/>
    </row>
    <row r="64" spans="1:12" s="94" customFormat="1" ht="12.75">
      <c r="A64" s="77"/>
      <c r="B64" s="46"/>
      <c r="C64" s="77"/>
      <c r="D64" s="78"/>
      <c r="E64" s="79"/>
      <c r="F64" s="80"/>
      <c r="G64" s="46"/>
      <c r="H64" s="57"/>
      <c r="I64" s="57"/>
      <c r="J64" s="9"/>
      <c r="K64" s="28"/>
      <c r="L64" s="29"/>
    </row>
    <row r="65" spans="1:12" ht="12.75">
      <c r="A65" s="46"/>
      <c r="B65" s="46"/>
      <c r="C65" s="46"/>
      <c r="D65" s="54"/>
      <c r="E65" s="46"/>
      <c r="F65" s="46"/>
      <c r="L65" s="29"/>
    </row>
    <row r="66" spans="1:12" ht="12.75">
      <c r="A66" s="46"/>
      <c r="B66" s="53"/>
      <c r="C66" s="46"/>
      <c r="D66" s="81"/>
      <c r="E66" s="53"/>
      <c r="F66" s="53"/>
      <c r="G66" s="46"/>
      <c r="H66" s="57"/>
      <c r="I66" s="57"/>
      <c r="K66" s="28"/>
      <c r="L66" s="29"/>
    </row>
    <row r="67" spans="1:12" ht="12.75">
      <c r="A67" s="46"/>
      <c r="B67" s="53"/>
      <c r="C67" s="46"/>
      <c r="D67" s="81"/>
      <c r="E67" s="53"/>
      <c r="F67" s="53"/>
      <c r="G67" s="46"/>
      <c r="H67" s="57"/>
      <c r="I67" s="57"/>
      <c r="K67" s="28"/>
      <c r="L67" s="29"/>
    </row>
    <row r="68" spans="1:12" ht="12.75">
      <c r="A68" s="46"/>
      <c r="B68" s="53"/>
      <c r="C68" s="46"/>
      <c r="D68" s="81"/>
      <c r="E68" s="53"/>
      <c r="F68" s="53"/>
      <c r="K68" s="28"/>
      <c r="L68" s="29"/>
    </row>
    <row r="69" spans="1:12" ht="12.75">
      <c r="A69" s="46"/>
      <c r="B69" s="53"/>
      <c r="C69" s="46"/>
      <c r="D69" s="81"/>
      <c r="E69" s="53"/>
      <c r="F69" s="53"/>
      <c r="K69" s="28"/>
      <c r="L69" s="29"/>
    </row>
    <row r="70" spans="11:12" ht="12.75">
      <c r="K70" s="28"/>
      <c r="L70" s="29"/>
    </row>
    <row r="71" spans="11:12" ht="12.75">
      <c r="K71" s="79"/>
      <c r="L71" s="29"/>
    </row>
    <row r="72" spans="11:12" ht="12.75">
      <c r="K72" s="95"/>
      <c r="L72" s="29"/>
    </row>
    <row r="73" spans="11:12" ht="12.75">
      <c r="K73" s="95"/>
      <c r="L73" s="29"/>
    </row>
    <row r="74" spans="11:12" ht="12.75">
      <c r="K74" s="95"/>
      <c r="L74" s="29"/>
    </row>
    <row r="75" spans="11:12" ht="12.75">
      <c r="K75" s="95"/>
      <c r="L75" s="29"/>
    </row>
    <row r="76" spans="11:12" ht="12.75">
      <c r="K76" s="95"/>
      <c r="L76" s="29"/>
    </row>
    <row r="77" spans="11:12" ht="12.75">
      <c r="K77" s="95"/>
      <c r="L77" s="82"/>
    </row>
    <row r="78" spans="1:12" s="83" customFormat="1" ht="12.75">
      <c r="A78" s="6"/>
      <c r="B78" s="2"/>
      <c r="C78" s="6"/>
      <c r="D78" s="7"/>
      <c r="E78" s="2"/>
      <c r="F78" s="2"/>
      <c r="G78" s="6"/>
      <c r="H78" s="8"/>
      <c r="I78" s="8"/>
      <c r="J78" s="9"/>
      <c r="K78" s="79"/>
      <c r="L78" s="82"/>
    </row>
    <row r="79" spans="1:12" s="83" customFormat="1" ht="12.75">
      <c r="A79" s="6"/>
      <c r="B79" s="2"/>
      <c r="C79" s="6"/>
      <c r="D79" s="7"/>
      <c r="E79" s="2"/>
      <c r="F79" s="2"/>
      <c r="G79" s="6"/>
      <c r="H79" s="8"/>
      <c r="I79" s="8"/>
      <c r="J79" s="9"/>
      <c r="K79" s="95"/>
      <c r="L79" s="82"/>
    </row>
    <row r="80" spans="1:12" s="83" customFormat="1" ht="12.75">
      <c r="A80" s="6"/>
      <c r="B80" s="2"/>
      <c r="C80" s="6"/>
      <c r="D80" s="7"/>
      <c r="E80" s="2"/>
      <c r="F80" s="2"/>
      <c r="G80" s="6"/>
      <c r="H80" s="8"/>
      <c r="I80" s="8"/>
      <c r="J80" s="9"/>
      <c r="K80" s="95"/>
      <c r="L80" s="82"/>
    </row>
    <row r="81" spans="1:12" s="83" customFormat="1" ht="12.75">
      <c r="A81" s="6"/>
      <c r="B81" s="2"/>
      <c r="C81" s="6"/>
      <c r="D81" s="7"/>
      <c r="E81" s="2"/>
      <c r="F81" s="2"/>
      <c r="G81" s="6"/>
      <c r="H81" s="8"/>
      <c r="I81" s="8"/>
      <c r="J81" s="9"/>
      <c r="K81" s="95"/>
      <c r="L81" s="82"/>
    </row>
    <row r="82" spans="1:12" s="83" customFormat="1" ht="12.75">
      <c r="A82" s="6"/>
      <c r="B82" s="2"/>
      <c r="C82" s="6"/>
      <c r="D82" s="7"/>
      <c r="E82" s="2"/>
      <c r="F82" s="2"/>
      <c r="G82" s="6"/>
      <c r="H82" s="8"/>
      <c r="I82" s="8"/>
      <c r="J82" s="9"/>
      <c r="K82" s="96"/>
      <c r="L82" s="82"/>
    </row>
    <row r="83" spans="1:12" s="83" customFormat="1" ht="12.75">
      <c r="A83" s="6"/>
      <c r="B83" s="2"/>
      <c r="C83" s="6"/>
      <c r="D83" s="7"/>
      <c r="E83" s="2"/>
      <c r="F83" s="2"/>
      <c r="G83" s="6"/>
      <c r="H83" s="8"/>
      <c r="I83" s="8"/>
      <c r="J83" s="9"/>
      <c r="K83" s="96"/>
      <c r="L83" s="82"/>
    </row>
    <row r="84" spans="1:12" s="83" customFormat="1" ht="12.75">
      <c r="A84" s="6"/>
      <c r="B84" s="2"/>
      <c r="C84" s="6"/>
      <c r="D84" s="7"/>
      <c r="E84" s="2"/>
      <c r="F84" s="2"/>
      <c r="G84" s="6"/>
      <c r="H84" s="8"/>
      <c r="I84" s="8"/>
      <c r="J84" s="9"/>
      <c r="K84" s="84"/>
      <c r="L84" s="82"/>
    </row>
    <row r="85" spans="1:12" s="83" customFormat="1" ht="12.75">
      <c r="A85" s="6"/>
      <c r="B85" s="2"/>
      <c r="C85" s="6"/>
      <c r="D85" s="7"/>
      <c r="E85" s="2"/>
      <c r="F85" s="2"/>
      <c r="G85" s="6"/>
      <c r="H85" s="8"/>
      <c r="I85" s="8"/>
      <c r="J85" s="9"/>
      <c r="K85" s="84"/>
      <c r="L85" s="82"/>
    </row>
    <row r="86" spans="1:12" s="83" customFormat="1" ht="12.75">
      <c r="A86" s="6"/>
      <c r="B86" s="2"/>
      <c r="C86" s="6"/>
      <c r="D86" s="7"/>
      <c r="E86" s="2"/>
      <c r="F86" s="2"/>
      <c r="G86" s="6"/>
      <c r="H86" s="8"/>
      <c r="I86" s="8"/>
      <c r="J86" s="9"/>
      <c r="K86" s="84"/>
      <c r="L86" s="82"/>
    </row>
    <row r="87" spans="1:12" s="83" customFormat="1" ht="12.75">
      <c r="A87" s="6"/>
      <c r="B87" s="2"/>
      <c r="C87" s="6"/>
      <c r="D87" s="7"/>
      <c r="E87" s="2"/>
      <c r="F87" s="2"/>
      <c r="G87" s="6"/>
      <c r="H87" s="8"/>
      <c r="I87" s="8"/>
      <c r="J87" s="9"/>
      <c r="K87" s="84"/>
      <c r="L87" s="82"/>
    </row>
    <row r="88" spans="1:12" s="83" customFormat="1" ht="12.75">
      <c r="A88" s="6"/>
      <c r="B88" s="2"/>
      <c r="C88" s="6"/>
      <c r="D88" s="7"/>
      <c r="E88" s="2"/>
      <c r="F88" s="2"/>
      <c r="G88" s="6"/>
      <c r="H88" s="8"/>
      <c r="I88" s="8"/>
      <c r="J88" s="9"/>
      <c r="K88" s="84"/>
      <c r="L88" s="82"/>
    </row>
    <row r="89" spans="1:12" s="83" customFormat="1" ht="12.75">
      <c r="A89" s="6"/>
      <c r="B89" s="2"/>
      <c r="C89" s="6"/>
      <c r="D89" s="7"/>
      <c r="E89" s="2"/>
      <c r="F89" s="2"/>
      <c r="G89" s="6"/>
      <c r="H89" s="8"/>
      <c r="I89" s="8"/>
      <c r="J89" s="9"/>
      <c r="K89" s="84"/>
      <c r="L89" s="82"/>
    </row>
    <row r="90" spans="1:12" s="83" customFormat="1" ht="12.75">
      <c r="A90" s="6"/>
      <c r="B90" s="2"/>
      <c r="C90" s="6"/>
      <c r="D90" s="7"/>
      <c r="E90" s="2"/>
      <c r="F90" s="2"/>
      <c r="G90" s="6"/>
      <c r="H90" s="8"/>
      <c r="I90" s="8"/>
      <c r="J90" s="9"/>
      <c r="K90" s="84"/>
      <c r="L90" s="1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Janter</dc:creator>
  <cp:keywords/>
  <dc:description/>
  <cp:lastModifiedBy>laila.elhuveig</cp:lastModifiedBy>
  <cp:lastPrinted>2010-06-30T06:51:03Z</cp:lastPrinted>
  <dcterms:created xsi:type="dcterms:W3CDTF">2006-12-28T11:39:00Z</dcterms:created>
  <dcterms:modified xsi:type="dcterms:W3CDTF">2012-06-27T10:50:59Z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-1634656025</vt:i4>
  </property>
  <property fmtid="{D5CDD505-2E9C-101B-9397-08002B2CF9AE}" pid="4" name="_EmailSubject">
    <vt:lpwstr>Rattaretk - Tahan sõita ohutult 2012!</vt:lpwstr>
  </property>
  <property fmtid="{D5CDD505-2E9C-101B-9397-08002B2CF9AE}" pid="5" name="_AuthorEmail">
    <vt:lpwstr>Laila.Elhuveig@post.ee</vt:lpwstr>
  </property>
  <property fmtid="{D5CDD505-2E9C-101B-9397-08002B2CF9AE}" pid="6" name="_AuthorEmailDisplayName">
    <vt:lpwstr>Laila Elhuveig</vt:lpwstr>
  </property>
</Properties>
</file>